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<sst xmlns="http://schemas.openxmlformats.org/spreadsheetml/2006/main" count="431" uniqueCount="337">
  <si>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</si>
  <si>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</si>
  <si>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</si>
  <si>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</si>
  <si>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</si>
  <si>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</si>
  <si>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</si>
  <si>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</si>
  <si>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</si>
  <si>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</si>
  <si>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</si>
  <si>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</si>
  <si>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</si>
  <si>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</si>
  <si>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</si>
  <si>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</si>
  <si>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</si>
  <si>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</si>
  <si>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</si>
  <si>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</si>
  <si>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</si>
  <si>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</si>
  <si>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</si>
  <si>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</si>
  <si>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</si>
  <si>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</si>
  <si>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</si>
  <si>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</si>
  <si>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</si>
  <si>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</si>
  <si>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</si>
  <si>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</si>
  <si>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</si>
  <si>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</si>
  <si>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</si>
  <si>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</si>
  <si>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</si>
  <si>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</si>
  <si>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</si>
  <si>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</si>
  <si>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</si>
  <si>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</si>
  <si>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</si>
  <si>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</si>
  <si>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</si>
  <si>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</si>
  <si>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</si>
  <si>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</si>
  <si>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</si>
  <si>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</si>
  <si>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</si>
  <si>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</si>
  <si>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</si>
  <si>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</si>
  <si>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</si>
  <si>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</si>
  <si>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</si>
  <si>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</si>
  <si>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</si>
  <si>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</si>
  <si>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</si>
  <si>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</si>
  <si>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</si>
  <si>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</si>
  <si>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</si>
  <si>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</si>
  <si>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</si>
  <si>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</si>
  <si>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</si>
  <si>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</si>
  <si>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</si>
  <si>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</si>
  <si>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</si>
  <si>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</si>
  <si>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</si>
  <si>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</si>
  <si>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</si>
  <si>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</si>
  <si>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</si>
  <si>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</si>
  <si>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</si>
  <si>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</si>
  <si>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</si>
  <si>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</si>
  <si>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</si>
  <si>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</si>
  <si>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</si>
  <si>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</si>
  <si>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</si>
  <si>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</si>
  <si>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</si>
  <si>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</si>
  <si>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</si>
  <si>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</si>
  <si>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</si>
  <si>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</si>
  <si>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</si>
  <si>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</si>
  <si>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</si>
  <si>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</si>
  <si>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</si>
  <si>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</si>
  <si>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</si>
  <si>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</si>
  <si>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</si>
  <si>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</si>
  <si>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</si>
  <si>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</si>
  <si>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</si>
  <si>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</si>
  <si>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</si>
  <si>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</si>
  <si>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</si>
  <si>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</si>
  <si>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</si>
  <si>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</si>
  <si>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</si>
  <si>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</si>
  <si>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</si>
  <si>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</si>
  <si>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</si>
  <si>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</si>
  <si>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</si>
  <si>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</si>
  <si>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</si>
  <si>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</si>
  <si>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</si>
  <si>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</si>
  <si>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</si>
  <si>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</si>
  <si>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</si>
  <si>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</si>
  <si>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</si>
  <si>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</si>
  <si>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</si>
  <si>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</si>
  <si>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</si>
  <si>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</si>
  <si>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</si>
  <si>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</si>
  <si>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</si>
  <si>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</si>
  <si>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</si>
  <si>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</si>
  <si>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</si>
  <si>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</si>
  <si>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</si>
  <si>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</si>
  <si>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</si>
  <si>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</si>
  <si>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</si>
  <si>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</si>
  <si>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</si>
  <si>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</si>
  <si>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</si>
  <si>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</si>
  <si>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</si>
  <si>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</si>
  <si>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</si>
  <si>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</si>
  <si>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</si>
  <si>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</si>
  <si>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</si>
  <si>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</si>
  <si>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</si>
  <si>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</si>
  <si>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</si>
  <si>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</si>
  <si>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</si>
  <si>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</si>
  <si>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</si>
  <si>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</si>
  <si>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</si>
  <si>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</si>
  <si>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</si>
  <si>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</si>
  <si>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</si>
  <si>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</si>
  <si>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</si>
  <si>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</si>
  <si>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</si>
  <si>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</si>
  <si>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</si>
  <si>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</si>
  <si>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</si>
  <si>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</si>
  <si>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</si>
  <si>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</si>
  <si>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</si>
  <si>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</si>
  <si>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</si>
  <si>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</si>
  <si>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</si>
  <si>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</si>
  <si>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</si>
  <si>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</si>
  <si>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</si>
  <si>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</si>
  <si>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</si>
  <si>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</si>
  <si>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</si>
  <si>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</si>
  <si>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</si>
  <si>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</si>
  <si>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</si>
  <si>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</si>
  <si>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</si>
  <si>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</si>
  <si>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</si>
  <si>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</si>
  <si>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</si>
  <si>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</si>
  <si>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</si>
  <si>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</si>
  <si>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</si>
  <si>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</si>
  <si>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</si>
  <si>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</si>
  <si>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</si>
  <si>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</si>
  <si>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</si>
  <si>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</si>
  <si>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</si>
  <si>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</si>
  <si>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</si>
  <si>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</si>
  <si>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</si>
  <si>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</si>
  <si>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</si>
  <si>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</si>
  <si>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</si>
  <si>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</si>
  <si>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</si>
  <si>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</si>
  <si>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</si>
  <si>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</si>
  <si>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</si>
  <si>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</si>
  <si>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</si>
  <si>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</si>
  <si>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</si>
  <si>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</si>
  <si>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</si>
  <si>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</si>
  <si>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</si>
  <si>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</si>
  <si>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</si>
  <si>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</si>
  <si>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</si>
  <si>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</si>
  <si>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</si>
  <si>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</si>
  <si>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</si>
  <si>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</si>
  <si>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</si>
  <si>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</si>
  <si>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</si>
  <si>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</si>
  <si>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</si>
  <si>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</si>
  <si>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</si>
  <si>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</si>
  <si>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</si>
  <si>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</si>
  <si>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</si>
  <si>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</si>
  <si>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</si>
  <si>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</si>
  <si>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</si>
  <si>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</si>
  <si>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</si>
  <si>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</si>
  <si>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</si>
  <si>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</si>
  <si>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</si>
  <si>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</si>
  <si>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</si>
  <si>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</si>
  <si>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</si>
  <si>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</si>
  <si>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</si>
  <si>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</si>
  <si>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</si>
  <si>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</si>
  <si>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</si>
  <si>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</si>
  <si>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</si>
  <si>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</si>
  <si>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</si>
  <si>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</si>
  <si>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</si>
  <si>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</si>
  <si>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</si>
  <si>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</si>
  <si>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</si>
  <si>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</si>
  <si>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</si>
  <si>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</si>
  <si>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</si>
  <si>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</si>
  <si>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</si>
  <si>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</si>
  <si>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</si>
  <si>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</si>
  <si>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</si>
  <si>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</si>
  <si>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</si>
  <si>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</si>
  <si>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</si>
  <si>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</si>
  <si>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</si>
  <si>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</si>
  <si>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</si>
  <si>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</si>
  <si>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</si>
  <si>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</si>
  <si>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</si>
  <si>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</si>
  <si>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</si>
  <si>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</si>
  <si>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</si>
  <si>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</si>
  <si>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</si>
  <si>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</si>
  <si>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Нижегородский область</t>
  </si>
  <si>
    <t>Воротынский</t>
  </si>
  <si>
    <t>МБОУ Михайловская средняя школа</t>
  </si>
  <si>
    <t>Маркина Наталья Викторовна</t>
  </si>
  <si>
    <t>заместитель директора по ВР</t>
  </si>
  <si>
    <t>8(831)6439116</t>
  </si>
  <si>
    <t>mixailo-k@mail.ru</t>
  </si>
  <si>
    <t>да</t>
  </si>
  <si>
    <t>имеется</t>
  </si>
  <si>
    <t>организовано</t>
  </si>
  <si>
    <t>Договор с ГБУЗ НО "Воротынская ЦРБ"</t>
  </si>
  <si>
    <t>Приказ 44/а-ОД от 10 июля 2015 года Приказ о создании рабочей группы для разработка  ФГОС ОВЗ</t>
  </si>
  <si>
    <t>Приказ 44/б-ОД от 10 июля 2015 года об утверждении плана мероприятий по введенмю ФГОС ОВЗ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</si>
</sst>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8" workbookViewId="0">
      <selection activeCell="B28" sqref="B28:Q2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336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331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331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331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331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331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331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119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119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119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331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331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331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331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331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331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331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331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331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8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8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8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50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15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0.85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15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334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16</v>
      </c>
      <c r="K128" s="130"/>
      <c r="L128" s="130"/>
      <c r="M128" s="131"/>
      <c r="N128" s="115">
        <v>0.75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5</v>
      </c>
      <c r="K129" s="130"/>
      <c r="L129" s="130"/>
      <c r="M129" s="131"/>
      <c r="N129" s="115">
        <v>0.15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0.05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13</v>
      </c>
      <c r="K132" s="130"/>
      <c r="L132" s="130"/>
      <c r="M132" s="131"/>
      <c r="N132" s="115">
        <v>0.65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7</v>
      </c>
      <c r="K133" s="130"/>
      <c r="L133" s="130"/>
      <c r="M133" s="131"/>
      <c r="N133" s="115">
        <v>0.35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9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29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17</v>
      </c>
      <c r="M157" s="103"/>
      <c r="N157" s="103">
        <v>2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5</v>
      </c>
      <c r="E160" s="107"/>
      <c r="F160" s="107">
        <f t="shared" ref="F160" si="0">SUM(F154:G159)</f>
        <v>1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68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1</v>
      </c>
      <c r="G161" s="103"/>
      <c r="H161" s="103">
        <v>0</v>
      </c>
      <c r="I161" s="103"/>
      <c r="J161" s="103">
        <v>0</v>
      </c>
      <c r="K161" s="103"/>
      <c r="L161" s="103">
        <v>13</v>
      </c>
      <c r="M161" s="103"/>
      <c r="N161" s="103">
        <v>1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1</v>
      </c>
      <c r="G162" s="103"/>
      <c r="H162" s="103">
        <v>0</v>
      </c>
      <c r="I162" s="103"/>
      <c r="J162" s="103">
        <v>0</v>
      </c>
      <c r="K162" s="103"/>
      <c r="L162" s="103">
        <v>17</v>
      </c>
      <c r="M162" s="103"/>
      <c r="N162" s="103">
        <v>1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18</v>
      </c>
      <c r="M163" s="103"/>
      <c r="N163" s="103">
        <v>3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10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21</v>
      </c>
      <c r="M165" s="103"/>
      <c r="N165" s="103">
        <v>2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4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79</v>
      </c>
      <c r="M167" s="107"/>
      <c r="N167" s="107">
        <f t="shared" ref="N167" si="10">SUM(N161:O166)</f>
        <v>7</v>
      </c>
      <c r="O167" s="107"/>
      <c r="P167" s="107">
        <f t="shared" ref="P167" si="11">SUM(P161:Q166)</f>
        <v>1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9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4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19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14</v>
      </c>
      <c r="E171" s="106"/>
      <c r="F171" s="106">
        <f t="shared" ref="F171" si="18">SUM(F160,F167,F170)</f>
        <v>5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166</v>
      </c>
      <c r="M171" s="106"/>
      <c r="N171" s="106">
        <f t="shared" ref="N171" si="22">SUM(N160,N167,N170)</f>
        <v>9</v>
      </c>
      <c r="O171" s="106"/>
      <c r="P171" s="106">
        <f t="shared" ref="P171" si="23">SUM(P160,P167,P170)</f>
        <v>2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4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5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>
        <v>1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332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4</cp:lastModifiedBy>
  <cp:lastPrinted>2016-04-16T16:58:13Z</cp:lastPrinted>
  <dcterms:created xsi:type="dcterms:W3CDTF">2016-04-14T14:10:28Z</dcterms:created>
  <dcterms:modified xsi:type="dcterms:W3CDTF">2016-10-14T10:41:14Z</dcterms:modified>
</cp:coreProperties>
</file>